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1160"/>
  </bookViews>
  <sheets>
    <sheet name="生产车间" sheetId="1" r:id="rId1"/>
  </sheets>
  <calcPr calcId="144525"/>
</workbook>
</file>

<file path=xl/sharedStrings.xml><?xml version="1.0" encoding="utf-8"?>
<sst xmlns="http://schemas.openxmlformats.org/spreadsheetml/2006/main" count="240" uniqueCount="87">
  <si>
    <t>2022年部门招聘需求统计表</t>
  </si>
  <si>
    <t>序号</t>
  </si>
  <si>
    <t>部门</t>
  </si>
  <si>
    <t>需求
（人）</t>
  </si>
  <si>
    <t>岗位</t>
  </si>
  <si>
    <t>明细
（名）</t>
  </si>
  <si>
    <t>人员要求</t>
  </si>
  <si>
    <t>工作内容
（用途/岗位）</t>
  </si>
  <si>
    <t>到位时间</t>
  </si>
  <si>
    <t>备注</t>
  </si>
  <si>
    <t>专业及具体条件</t>
  </si>
  <si>
    <t>性别</t>
  </si>
  <si>
    <t>年龄</t>
  </si>
  <si>
    <t>学历</t>
  </si>
  <si>
    <t>合成车间</t>
  </si>
  <si>
    <t>主任</t>
  </si>
  <si>
    <t>男性</t>
  </si>
  <si>
    <t>22-35</t>
  </si>
  <si>
    <t>大专及以上</t>
  </si>
  <si>
    <t>副主任</t>
  </si>
  <si>
    <t>机修班长</t>
  </si>
  <si>
    <t>1、机械设计与制造，机电一体化，机械自动化等相关专业。
2、会电焊、氩弧焊、钳工，气割，机械设备的维护，保养，磁力泵、屏蔽泵的维修等。
3、有机电管理工作经验者优先。
5、有良好的沟通及协调能力，有较强的责任心。
6、身体健康。</t>
  </si>
  <si>
    <t>25-40</t>
  </si>
  <si>
    <t>1、负责车间机修工的日常管理工作，合理安排机修工日常检修工作内容。
2、负责落实车间设备及附属设施的维护保养，及时对发生故障的设备进行维修并做好设备检修记录的填写，保证生产正常运行。
3、熟悉车间设备的结构性能、技术规范和相关操作、维护保养规程。
4、每月做好备品备件、材料的上报计划。</t>
  </si>
  <si>
    <t>工资2500-5000</t>
  </si>
  <si>
    <t>机修工</t>
  </si>
  <si>
    <t>1、会电焊、氩弧焊、钳工，气割，机械设备的维护，保养，磁力泵、屏蔽泵的维修等；
2、了解基本的化学原理；
3、有较强的沟通和协调能力；
4、身体健康。</t>
  </si>
  <si>
    <t>40岁以下</t>
  </si>
  <si>
    <t>中专及以上</t>
  </si>
  <si>
    <t>1、负责管辖区所有设备设施的维护保养、检修和安装。
2、熟悉管辖区机械设备的构造和性能，加强维护，保证设备的正常运转。
3、做好巡检以及各种记录。</t>
  </si>
  <si>
    <t>班长及主控工</t>
  </si>
  <si>
    <t>1、化工、计算机、信息化等相关专业。
2、有相关工作经验者优先。
3、有良好的沟通及协调能力，有较强的责任心，接受应届毕业生。
4、身体健康。</t>
  </si>
  <si>
    <t>1、按规定，执行各类工艺操作，并对工艺参数进行检查、记录。
2、监控DCS系统各温度、压力、流量、液位等测点值的变化，显示值如果异常能够初步判断是控制问题还是仪表测量元件等其他问题，具有现场突发事件的应变能力并，并能沟通协调处理。
3、指挥现场人员的操作，掌握现场的生产情况，负责本岗位安全操作。</t>
  </si>
  <si>
    <t>巡检、危险源辨识</t>
  </si>
  <si>
    <t>1、懂得一定的化工基础知识。
2、有相关工作经验者优先。
3、有良好的沟通及协调能力，有较强的责任心；
4、身体健康。</t>
  </si>
  <si>
    <t>1、负责本岗位设备，日常检查，确认设备是否正常。
2、配合主控完成相关工艺操作、配合机修完成设备的维护保养。
3、发现生产过程中隐患，及时向上级领导汇报并积极协助处理。
4、做好巡检及记录填写。</t>
  </si>
  <si>
    <t>结晶车间</t>
  </si>
  <si>
    <t>结晶/巡检</t>
  </si>
  <si>
    <t>干燥/成品/巡检</t>
  </si>
  <si>
    <t>自动包装</t>
  </si>
  <si>
    <t>负责成品出料灌装</t>
  </si>
  <si>
    <t>成品入库</t>
  </si>
  <si>
    <t>1、有良好的沟通及协调能力，有较强的责任心；
2、身体健康，无不良嗜好。</t>
  </si>
  <si>
    <t>洗桶发货</t>
  </si>
  <si>
    <t>洗桶/发桶</t>
  </si>
  <si>
    <t>洗桶</t>
  </si>
  <si>
    <t>叉车</t>
  </si>
  <si>
    <t>1、有叉车证，开叉车技术娴熟。
2、有相关工作经验者优先。
3、有良好的沟通及协调能力，有较强的责任心；
4、身体健康。</t>
  </si>
  <si>
    <t>1、负责对叉车的日常维护保养，充电，故障的排除，使叉车处于良好的工作状态。
2、严格执行叉车安全操作规程，杜绝违章铲运。
3、异常情况进行分析并向车间领导反馈。
4、做好记录填写。</t>
  </si>
  <si>
    <t>合同员</t>
  </si>
  <si>
    <t>1、经济类、会计、统计、法律等相关专业；
2、2年以上合同管理工作经验，熟悉合同法。熟练应用office办公软件；
3、有较强的数据分析、逻辑思维能力和问题分析能力；</t>
  </si>
  <si>
    <t>不限</t>
  </si>
  <si>
    <t>1、根据业务工作需要及时编制、修订合同范本；及时征询企业法律顾问意见修改定稿；
2、对一般日常合同、供应商资料进行合规检查并归档；
3、负责进行合同备案与台账登记，并转发对方及公司相关各部门；</t>
  </si>
  <si>
    <t>纯水机操作员</t>
  </si>
  <si>
    <t>备货/发货</t>
  </si>
  <si>
    <t>公用工程</t>
  </si>
  <si>
    <t>小班班长/仪电班长</t>
  </si>
  <si>
    <t>仪表、电工</t>
  </si>
  <si>
    <t>1、懂得控制电路设计，PLC编程维修，DCS组态设计，变频器维修等；
2、了解基本的化学原理；
3、有较强的沟通和协调能力；
4、身体健康。</t>
  </si>
  <si>
    <t>有两年以上工作经验者学历可放宽至中专</t>
  </si>
  <si>
    <t>锅炉工</t>
  </si>
  <si>
    <t>1、具有2级锅炉司炉G2证；
2、具有良好的团队合作能力、执行能力强。</t>
  </si>
  <si>
    <t>1、持有锅炉操作证，有相关操作经验者优先；
2、负责经常或定期对炉体、管路进行巡检，发生故障及时诊断；
3、严格按操作规程做好设备和附件的保养，保证设备正常运转。</t>
  </si>
  <si>
    <t>巡检</t>
  </si>
  <si>
    <t>1、负责水、汽、天然气等能源设备日常检查，确认设备是否正常。
2、做好巡检以及各种记录。</t>
  </si>
  <si>
    <t>水处理车间</t>
  </si>
  <si>
    <t>水处理/高氯废水/盐酸除氟</t>
  </si>
  <si>
    <t>1、环境工程、给排水、化工类等相关专业；
2、3年以上污水处理工作经验，管理经验者优先； 
3、熟悉污水处理工艺流程、具有废水处理工程设计经验和现场安装、调试经验.</t>
  </si>
  <si>
    <t>本科及以上</t>
  </si>
  <si>
    <t xml:space="preserve">1、负责污水处理运行及管理，确保废水达标排放，出现异常及时进行工艺调整；
2、负责管理工艺记录。
3、负责制定主要设备的工艺操作规程，根据操作规程对员工实施培训。 </t>
  </si>
  <si>
    <t xml:space="preserve">1、有叉车证，开叉车技术娴熟。
2、有相关工作经验者优先。
3、有良好的沟通及协调能力，有较强的责任心；
4、身体健康。
</t>
  </si>
  <si>
    <t>生产装备部</t>
  </si>
  <si>
    <t>部长</t>
  </si>
  <si>
    <t>工艺员</t>
  </si>
  <si>
    <t>1、化工相关专业。
2、有相关工作经验者优先。
3、有良好的沟通及协调能力，有较强的责任心，接受应届毕业生。
4、身体健康。</t>
  </si>
  <si>
    <t>1、负责生产工艺管理、优化及改造。</t>
  </si>
  <si>
    <t>调度</t>
  </si>
  <si>
    <t>1、负责生产进度反馈及生产的统筹协调。
2、负责生产信息的收集、汇总及发送。
3、负责生产物流管理。</t>
  </si>
  <si>
    <t>成本对标员</t>
  </si>
  <si>
    <t>1、具有财务成本会计工作经验，如兼有采购背景优先考虑；
2、熟悉财务成本报价体系及核价体系；
3、对成本数据敏感且保密意识强。</t>
  </si>
  <si>
    <t>1、熟悉物料价格构成，对物料成本稽核、分析；
2、负责跟踪负责物料的价格变动，并对差异部分深入分析，并落实改善方案、及时跟踪及落地解决；
3、负责根据每月采购订单发生情况进行订单金额、付款情况、供应商货款水平等汇总与分析，为资金预算、采购战略提供参考依据。</t>
  </si>
  <si>
    <t>设备</t>
  </si>
  <si>
    <t>1、化工、机械等相关专业。
2、有相关工作经验者优先。
3、有良好的沟通及协调能力，有较强的责任心，接受应届毕业生。
4、身体健康。</t>
  </si>
  <si>
    <t>1、负责装备升级及资产、备件到货验收工作。
2、负责零星工程管理。
3、负责压力容器、锅炉、起重机械等特种设备的管理。</t>
  </si>
  <si>
    <t>合计</t>
  </si>
  <si>
    <t>部门部长：</t>
  </si>
  <si>
    <t>部门负责人：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</si>
</sst>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0"/>
      <color theme="1"/>
      <name val="宋体"/>
      <charset val="134"/>
      <scheme val="minor"/>
    </font>
    <font>
      <b/>
      <sz val="14"/>
      <color theme="1"/>
      <name val="宋体"/>
      <charset val="134"/>
      <scheme val="minor"/>
    </font>
    <font>
      <sz val="10"/>
      <color indexed="8"/>
      <name val="宋体"/>
      <charset val="134"/>
      <scheme val="major"/>
    </font>
    <font>
      <sz val="10"/>
      <color indexed="8"/>
      <name val="宋体"/>
      <charset val="134"/>
    </font>
    <font>
      <sz val="10"/>
      <color theme="1"/>
      <name val="宋体"/>
      <charset val="134"/>
      <scheme val="major"/>
    </font>
    <font>
      <b/>
      <sz val="11"/>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i/>
      <sz val="11"/>
      <color rgb="FF7F7F7F"/>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indexed="8"/>
      <name val="宋体"/>
      <charset val="134"/>
    </font>
    <font>
      <sz val="11"/>
      <color rgb="FF9C65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b/>
      <sz val="11"/>
      <color theme="1"/>
      <name val="宋体"/>
      <charset val="0"/>
      <scheme val="minor"/>
    </font>
  </fonts>
  <fills count="36">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rgb="FFFFFF00"/>
        <bgColor indexed="64"/>
      </patternFill>
    </fill>
    <fill>
      <patternFill patternType="solid">
        <fgColor theme="4"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7"/>
        <bgColor indexed="64"/>
      </patternFill>
    </fill>
    <fill>
      <patternFill patternType="solid">
        <fgColor theme="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9"/>
        <bgColor indexed="64"/>
      </patternFill>
    </fill>
    <fill>
      <patternFill patternType="solid">
        <fgColor theme="6"/>
        <bgColor indexed="64"/>
      </patternFill>
    </fill>
    <fill>
      <patternFill patternType="solid">
        <fgColor theme="5" tint="0.799981688894314"/>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12" borderId="0" applyNumberFormat="0" applyBorder="0" applyAlignment="0" applyProtection="0">
      <alignment vertical="center"/>
    </xf>
    <xf numFmtId="0" fontId="11" fillId="1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1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8" borderId="10" applyNumberFormat="0" applyFont="0" applyAlignment="0" applyProtection="0">
      <alignment vertical="center"/>
    </xf>
    <xf numFmtId="0" fontId="9" fillId="9" borderId="0" applyNumberFormat="0" applyBorder="0" applyAlignment="0" applyProtection="0">
      <alignment vertical="center"/>
    </xf>
    <xf numFmtId="0" fontId="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11" applyNumberFormat="0" applyFill="0" applyAlignment="0" applyProtection="0">
      <alignment vertical="center"/>
    </xf>
    <xf numFmtId="0" fontId="17" fillId="0" borderId="11" applyNumberFormat="0" applyFill="0" applyAlignment="0" applyProtection="0">
      <alignment vertical="center"/>
    </xf>
    <xf numFmtId="0" fontId="9" fillId="23" borderId="0" applyNumberFormat="0" applyBorder="0" applyAlignment="0" applyProtection="0">
      <alignment vertical="center"/>
    </xf>
    <xf numFmtId="0" fontId="6" fillId="0" borderId="8" applyNumberFormat="0" applyFill="0" applyAlignment="0" applyProtection="0">
      <alignment vertical="center"/>
    </xf>
    <xf numFmtId="0" fontId="9" fillId="25" borderId="0" applyNumberFormat="0" applyBorder="0" applyAlignment="0" applyProtection="0">
      <alignment vertical="center"/>
    </xf>
    <xf numFmtId="0" fontId="20" fillId="27" borderId="12" applyNumberFormat="0" applyAlignment="0" applyProtection="0">
      <alignment vertical="center"/>
    </xf>
    <xf numFmtId="0" fontId="21" fillId="27" borderId="9" applyNumberFormat="0" applyAlignment="0" applyProtection="0">
      <alignment vertical="center"/>
    </xf>
    <xf numFmtId="0" fontId="22" fillId="29" borderId="13" applyNumberFormat="0" applyAlignment="0" applyProtection="0">
      <alignment vertical="center"/>
    </xf>
    <xf numFmtId="0" fontId="7" fillId="31" borderId="0" applyNumberFormat="0" applyBorder="0" applyAlignment="0" applyProtection="0">
      <alignment vertical="center"/>
    </xf>
    <xf numFmtId="0" fontId="9" fillId="21" borderId="0" applyNumberFormat="0" applyBorder="0" applyAlignment="0" applyProtection="0">
      <alignment vertical="center"/>
    </xf>
    <xf numFmtId="0" fontId="23" fillId="0" borderId="14" applyNumberFormat="0" applyFill="0" applyAlignment="0" applyProtection="0">
      <alignment vertical="center"/>
    </xf>
    <xf numFmtId="0" fontId="25" fillId="0" borderId="15" applyNumberFormat="0" applyFill="0" applyAlignment="0" applyProtection="0">
      <alignment vertical="center"/>
    </xf>
    <xf numFmtId="0" fontId="24" fillId="32" borderId="0" applyNumberFormat="0" applyBorder="0" applyAlignment="0" applyProtection="0">
      <alignment vertical="center"/>
    </xf>
    <xf numFmtId="0" fontId="19" fillId="26" borderId="0" applyNumberFormat="0" applyBorder="0" applyAlignment="0" applyProtection="0">
      <alignment vertical="center"/>
    </xf>
    <xf numFmtId="0" fontId="7" fillId="30" borderId="0" applyNumberFormat="0" applyBorder="0" applyAlignment="0" applyProtection="0">
      <alignment vertical="center"/>
    </xf>
    <xf numFmtId="0" fontId="9" fillId="28" borderId="0" applyNumberFormat="0" applyBorder="0" applyAlignment="0" applyProtection="0">
      <alignment vertical="center"/>
    </xf>
    <xf numFmtId="0" fontId="7" fillId="5" borderId="0" applyNumberFormat="0" applyBorder="0" applyAlignment="0" applyProtection="0">
      <alignment vertical="center"/>
    </xf>
    <xf numFmtId="0" fontId="7" fillId="19" borderId="0" applyNumberFormat="0" applyBorder="0" applyAlignment="0" applyProtection="0">
      <alignment vertical="center"/>
    </xf>
    <xf numFmtId="0" fontId="7" fillId="35" borderId="0" applyNumberFormat="0" applyBorder="0" applyAlignment="0" applyProtection="0">
      <alignment vertical="center"/>
    </xf>
    <xf numFmtId="0" fontId="7" fillId="8" borderId="0" applyNumberFormat="0" applyBorder="0" applyAlignment="0" applyProtection="0">
      <alignment vertical="center"/>
    </xf>
    <xf numFmtId="0" fontId="9" fillId="34" borderId="0" applyNumberFormat="0" applyBorder="0" applyAlignment="0" applyProtection="0">
      <alignment vertical="center"/>
    </xf>
    <xf numFmtId="0" fontId="9" fillId="20" borderId="0" applyNumberFormat="0" applyBorder="0" applyAlignment="0" applyProtection="0">
      <alignment vertical="center"/>
    </xf>
    <xf numFmtId="0" fontId="7" fillId="16" borderId="0" applyNumberFormat="0" applyBorder="0" applyAlignment="0" applyProtection="0">
      <alignment vertical="center"/>
    </xf>
    <xf numFmtId="0" fontId="7" fillId="22" borderId="0" applyNumberFormat="0" applyBorder="0" applyAlignment="0" applyProtection="0">
      <alignment vertical="center"/>
    </xf>
    <xf numFmtId="0" fontId="9" fillId="11" borderId="0" applyNumberFormat="0" applyBorder="0" applyAlignment="0" applyProtection="0">
      <alignment vertical="center"/>
    </xf>
    <xf numFmtId="0" fontId="7" fillId="7" borderId="0" applyNumberFormat="0" applyBorder="0" applyAlignment="0" applyProtection="0">
      <alignment vertical="center"/>
    </xf>
    <xf numFmtId="0" fontId="9" fillId="24" borderId="0" applyNumberFormat="0" applyBorder="0" applyAlignment="0" applyProtection="0">
      <alignment vertical="center"/>
    </xf>
    <xf numFmtId="0" fontId="9" fillId="33" borderId="0" applyNumberFormat="0" applyBorder="0" applyAlignment="0" applyProtection="0">
      <alignment vertical="center"/>
    </xf>
    <xf numFmtId="0" fontId="7" fillId="15"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18" fillId="0" borderId="0">
      <alignment vertical="center"/>
    </xf>
  </cellStyleXfs>
  <cellXfs count="59">
    <xf numFmtId="0" fontId="0" fillId="0" borderId="0" xfId="0">
      <alignment vertical="center"/>
    </xf>
    <xf numFmtId="0" fontId="0" fillId="2" borderId="0" xfId="0" applyFill="1" applyBorder="1">
      <alignment vertical="center"/>
    </xf>
    <xf numFmtId="0" fontId="0" fillId="2" borderId="0" xfId="0" applyFill="1">
      <alignment vertical="center"/>
    </xf>
    <xf numFmtId="0" fontId="0" fillId="0" borderId="0" xfId="0" applyBorder="1">
      <alignment vertical="center"/>
    </xf>
    <xf numFmtId="0" fontId="0" fillId="0" borderId="0" xfId="0" applyAlignment="1">
      <alignment vertical="center" wrapText="1"/>
    </xf>
    <xf numFmtId="0" fontId="1" fillId="0" borderId="0" xfId="0" applyFont="1" applyAlignment="1">
      <alignment vertical="center" wrapText="1"/>
    </xf>
    <xf numFmtId="0" fontId="2" fillId="0" borderId="1" xfId="0" applyFont="1" applyBorder="1" applyAlignment="1">
      <alignment horizontal="center" vertical="center"/>
    </xf>
    <xf numFmtId="0" fontId="3" fillId="0" borderId="2" xfId="0" applyFont="1" applyBorder="1" applyAlignment="1">
      <alignment horizontal="center" vertical="center" wrapText="1"/>
    </xf>
    <xf numFmtId="0" fontId="1" fillId="0" borderId="3" xfId="0" applyFont="1" applyBorder="1" applyAlignment="1">
      <alignment horizontal="center" vertical="center"/>
    </xf>
    <xf numFmtId="0" fontId="1" fillId="0" borderId="3" xfId="0" applyFont="1" applyFill="1" applyBorder="1" applyAlignment="1">
      <alignment horizontal="center" vertical="center" wrapText="1"/>
    </xf>
    <xf numFmtId="0" fontId="1" fillId="3" borderId="3" xfId="0" applyFont="1" applyFill="1" applyBorder="1" applyAlignment="1">
      <alignment horizontal="center" vertical="center"/>
    </xf>
    <xf numFmtId="0" fontId="3" fillId="2" borderId="2" xfId="0" applyFont="1" applyFill="1" applyBorder="1" applyAlignment="1">
      <alignment horizontal="center" vertical="center" wrapText="1"/>
    </xf>
    <xf numFmtId="0" fontId="1" fillId="0" borderId="4" xfId="0" applyFont="1" applyBorder="1" applyAlignment="1">
      <alignment horizontal="center" vertical="center"/>
    </xf>
    <xf numFmtId="0" fontId="1" fillId="0" borderId="4" xfId="0" applyFont="1" applyFill="1" applyBorder="1" applyAlignment="1">
      <alignment horizontal="center" vertical="center" wrapText="1"/>
    </xf>
    <xf numFmtId="0" fontId="1" fillId="3" borderId="4"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3" fillId="2" borderId="2" xfId="0" applyFont="1" applyFill="1" applyBorder="1" applyAlignment="1">
      <alignment vertical="center" wrapText="1"/>
    </xf>
    <xf numFmtId="0" fontId="4" fillId="0" borderId="2" xfId="0" applyFont="1" applyBorder="1" applyAlignment="1">
      <alignment vertical="center" wrapText="1"/>
    </xf>
    <xf numFmtId="0" fontId="4" fillId="0" borderId="2" xfId="0" applyFont="1" applyBorder="1" applyAlignment="1">
      <alignment horizontal="center" vertical="center" wrapText="1"/>
    </xf>
    <xf numFmtId="0" fontId="3" fillId="2" borderId="2" xfId="0" applyFont="1" applyFill="1" applyBorder="1" applyAlignment="1">
      <alignment horizontal="left" vertical="center" wrapText="1"/>
    </xf>
    <xf numFmtId="0" fontId="1" fillId="0" borderId="5" xfId="0" applyFont="1" applyBorder="1" applyAlignment="1">
      <alignment horizontal="center" vertical="center"/>
    </xf>
    <xf numFmtId="0" fontId="1" fillId="0" borderId="5" xfId="0" applyFont="1" applyFill="1" applyBorder="1" applyAlignment="1">
      <alignment horizontal="center" vertical="center" wrapText="1"/>
    </xf>
    <xf numFmtId="0" fontId="1" fillId="3" borderId="5" xfId="0" applyFont="1" applyFill="1" applyBorder="1" applyAlignment="1">
      <alignment horizontal="center" vertical="center"/>
    </xf>
    <xf numFmtId="0" fontId="4" fillId="0" borderId="4" xfId="50" applyFont="1" applyFill="1" applyBorder="1" applyAlignment="1">
      <alignment horizontal="center" vertical="center" wrapText="1"/>
    </xf>
    <xf numFmtId="0" fontId="4" fillId="3" borderId="4" xfId="50" applyFont="1" applyFill="1" applyBorder="1" applyAlignment="1">
      <alignment horizontal="center" vertical="center" wrapText="1"/>
    </xf>
    <xf numFmtId="0" fontId="4" fillId="0" borderId="5" xfId="50" applyFont="1" applyFill="1" applyBorder="1" applyAlignment="1">
      <alignment horizontal="center" vertical="center" wrapText="1"/>
    </xf>
    <xf numFmtId="0" fontId="4" fillId="3" borderId="5" xfId="50" applyFont="1" applyFill="1" applyBorder="1" applyAlignment="1">
      <alignment horizontal="center" vertical="center" wrapText="1"/>
    </xf>
    <xf numFmtId="0" fontId="0" fillId="2" borderId="0" xfId="0" applyFill="1" applyAlignment="1">
      <alignment vertical="center" wrapText="1"/>
    </xf>
    <xf numFmtId="0" fontId="5" fillId="2" borderId="4"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5" fillId="2" borderId="5" xfId="0" applyFont="1" applyFill="1" applyBorder="1" applyAlignment="1">
      <alignment horizontal="center" vertical="center"/>
    </xf>
    <xf numFmtId="0" fontId="3" fillId="2" borderId="5"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5" fillId="2" borderId="3"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1" fillId="0" borderId="3" xfId="50" applyFont="1" applyFill="1" applyBorder="1" applyAlignment="1">
      <alignment horizontal="center" vertical="center" wrapText="1"/>
    </xf>
    <xf numFmtId="0" fontId="3" fillId="2" borderId="3" xfId="0" applyFont="1" applyFill="1" applyBorder="1" applyAlignment="1">
      <alignment vertical="center" wrapText="1"/>
    </xf>
    <xf numFmtId="0" fontId="1" fillId="0" borderId="2" xfId="5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2" borderId="0" xfId="0" applyFont="1" applyFill="1" applyBorder="1" applyAlignment="1">
      <alignment horizontal="left" vertical="center" wrapText="1"/>
    </xf>
    <xf numFmtId="0" fontId="0" fillId="0" borderId="0" xfId="0" applyBorder="1" applyAlignment="1">
      <alignment horizontal="center" vertical="center"/>
    </xf>
    <xf numFmtId="0" fontId="2" fillId="0" borderId="6" xfId="0" applyFont="1" applyBorder="1" applyAlignment="1">
      <alignment horizontal="center" vertical="center"/>
    </xf>
    <xf numFmtId="0" fontId="3" fillId="0" borderId="7"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57" fontId="1" fillId="0" borderId="2" xfId="0" applyNumberFormat="1" applyFont="1" applyBorder="1" applyAlignment="1">
      <alignment horizontal="center" vertical="center"/>
    </xf>
    <xf numFmtId="0" fontId="1" fillId="0" borderId="2" xfId="0" applyFont="1" applyBorder="1" applyAlignment="1">
      <alignment vertical="center" wrapText="1"/>
    </xf>
    <xf numFmtId="0" fontId="4" fillId="0" borderId="2" xfId="0" applyFont="1" applyBorder="1" applyAlignment="1">
      <alignment horizontal="left" vertical="center" wrapText="1"/>
    </xf>
    <xf numFmtId="0" fontId="1" fillId="0" borderId="2" xfId="0" applyFont="1" applyBorder="1">
      <alignment vertical="center"/>
    </xf>
    <xf numFmtId="0" fontId="1" fillId="0" borderId="2" xfId="0" applyFont="1" applyFill="1" applyBorder="1" applyAlignment="1">
      <alignment horizontal="left" vertical="center"/>
    </xf>
    <xf numFmtId="0" fontId="5" fillId="2" borderId="2" xfId="0" applyFont="1" applyFill="1" applyBorder="1" applyAlignment="1">
      <alignment horizontal="center" vertical="center"/>
    </xf>
    <xf numFmtId="0" fontId="1"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57" fontId="1" fillId="0" borderId="0" xfId="0" applyNumberFormat="1" applyFont="1" applyBorder="1" applyAlignment="1">
      <alignment horizontal="center" vertical="center"/>
    </xf>
    <xf numFmtId="0" fontId="1" fillId="0" borderId="0" xfId="0" applyFont="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5"/>
  <sheetViews>
    <sheetView tabSelected="1" workbookViewId="0">
      <selection activeCell="F9" sqref="F9"/>
    </sheetView>
  </sheetViews>
  <sheetFormatPr defaultColWidth="9" defaultRowHeight="13.5"/>
  <cols>
    <col min="1" max="1" width="4.75221238938053" customWidth="1"/>
    <col min="2" max="2" width="7.12389380530973" customWidth="1"/>
    <col min="3" max="3" width="6.3716814159292" customWidth="1"/>
    <col min="4" max="4" width="13.5044247787611" style="4" customWidth="1"/>
    <col min="5" max="5" width="6.3716814159292" customWidth="1"/>
    <col min="6" max="6" width="35.7522123893805" customWidth="1"/>
    <col min="7" max="7" width="4.75221238938053" customWidth="1"/>
    <col min="8" max="8" width="8.12389380530973" customWidth="1"/>
    <col min="9" max="9" width="9.6283185840708" customWidth="1"/>
    <col min="10" max="10" width="41" customWidth="1"/>
    <col min="11" max="11" width="9.12389380530973" customWidth="1"/>
    <col min="12" max="12" width="16.7522123893805" style="5" customWidth="1"/>
  </cols>
  <sheetData>
    <row r="1" ht="30" customHeight="1" spans="1:12">
      <c r="A1" s="6" t="s">
        <v>0</v>
      </c>
      <c r="B1" s="6"/>
      <c r="C1" s="6"/>
      <c r="D1" s="6"/>
      <c r="E1" s="6"/>
      <c r="F1" s="6"/>
      <c r="G1" s="6"/>
      <c r="H1" s="6"/>
      <c r="I1" s="6"/>
      <c r="J1" s="6"/>
      <c r="K1" s="6"/>
      <c r="L1" s="45"/>
    </row>
    <row r="2" spans="1:12">
      <c r="A2" s="7" t="s">
        <v>1</v>
      </c>
      <c r="B2" s="7" t="s">
        <v>2</v>
      </c>
      <c r="C2" s="7" t="s">
        <v>3</v>
      </c>
      <c r="D2" s="7" t="s">
        <v>4</v>
      </c>
      <c r="E2" s="7" t="s">
        <v>5</v>
      </c>
      <c r="F2" s="7" t="s">
        <v>6</v>
      </c>
      <c r="G2" s="7"/>
      <c r="H2" s="7"/>
      <c r="I2" s="7"/>
      <c r="J2" s="7" t="s">
        <v>7</v>
      </c>
      <c r="K2" s="46" t="s">
        <v>8</v>
      </c>
      <c r="L2" s="47" t="s">
        <v>9</v>
      </c>
    </row>
    <row r="3" spans="1:12">
      <c r="A3" s="7"/>
      <c r="B3" s="7"/>
      <c r="C3" s="7"/>
      <c r="D3" s="7"/>
      <c r="E3" s="7"/>
      <c r="F3" s="7" t="s">
        <v>10</v>
      </c>
      <c r="G3" s="7" t="s">
        <v>11</v>
      </c>
      <c r="H3" s="7" t="s">
        <v>12</v>
      </c>
      <c r="I3" s="7" t="s">
        <v>13</v>
      </c>
      <c r="J3" s="7"/>
      <c r="K3" s="46"/>
      <c r="L3" s="48"/>
    </row>
    <row r="4" spans="1:12">
      <c r="A4" s="8">
        <v>1</v>
      </c>
      <c r="B4" s="9" t="s">
        <v>14</v>
      </c>
      <c r="C4" s="10">
        <v>62</v>
      </c>
      <c r="D4" s="7" t="s">
        <v>15</v>
      </c>
      <c r="E4" s="7">
        <v>1</v>
      </c>
      <c r="F4" s="7"/>
      <c r="G4" s="11" t="s">
        <v>16</v>
      </c>
      <c r="H4" s="11" t="s">
        <v>17</v>
      </c>
      <c r="I4" s="11" t="s">
        <v>18</v>
      </c>
      <c r="J4" s="7"/>
      <c r="K4" s="46"/>
      <c r="L4" s="48"/>
    </row>
    <row r="5" spans="1:12">
      <c r="A5" s="12"/>
      <c r="B5" s="13"/>
      <c r="C5" s="14"/>
      <c r="D5" s="7" t="s">
        <v>19</v>
      </c>
      <c r="E5" s="7">
        <v>1</v>
      </c>
      <c r="F5" s="7"/>
      <c r="G5" s="11" t="s">
        <v>16</v>
      </c>
      <c r="H5" s="11" t="s">
        <v>17</v>
      </c>
      <c r="I5" s="11" t="s">
        <v>18</v>
      </c>
      <c r="J5" s="7"/>
      <c r="K5" s="46"/>
      <c r="L5" s="48"/>
    </row>
    <row r="6" ht="102" spans="1:12">
      <c r="A6" s="12"/>
      <c r="B6" s="13"/>
      <c r="C6" s="14"/>
      <c r="D6" s="15" t="s">
        <v>20</v>
      </c>
      <c r="E6" s="16">
        <v>1</v>
      </c>
      <c r="F6" s="17" t="s">
        <v>21</v>
      </c>
      <c r="G6" s="11" t="s">
        <v>16</v>
      </c>
      <c r="H6" s="11" t="s">
        <v>22</v>
      </c>
      <c r="I6" s="11" t="s">
        <v>18</v>
      </c>
      <c r="J6" s="20" t="s">
        <v>23</v>
      </c>
      <c r="K6" s="49"/>
      <c r="L6" s="50" t="s">
        <v>24</v>
      </c>
    </row>
    <row r="7" ht="63.75" spans="1:12">
      <c r="A7" s="12"/>
      <c r="B7" s="13"/>
      <c r="C7" s="14"/>
      <c r="D7" s="15" t="s">
        <v>25</v>
      </c>
      <c r="E7" s="16">
        <v>8</v>
      </c>
      <c r="F7" s="18" t="s">
        <v>26</v>
      </c>
      <c r="G7" s="19" t="s">
        <v>16</v>
      </c>
      <c r="H7" s="19" t="s">
        <v>27</v>
      </c>
      <c r="I7" s="19" t="s">
        <v>28</v>
      </c>
      <c r="J7" s="51" t="s">
        <v>29</v>
      </c>
      <c r="K7" s="49"/>
      <c r="L7" s="50"/>
    </row>
    <row r="8" ht="102" spans="1:12">
      <c r="A8" s="12"/>
      <c r="B8" s="13"/>
      <c r="C8" s="14"/>
      <c r="D8" s="15" t="s">
        <v>30</v>
      </c>
      <c r="E8" s="16">
        <v>15</v>
      </c>
      <c r="F8" s="20" t="s">
        <v>31</v>
      </c>
      <c r="G8" s="11" t="s">
        <v>16</v>
      </c>
      <c r="H8" s="11" t="s">
        <v>17</v>
      </c>
      <c r="I8" s="11" t="s">
        <v>18</v>
      </c>
      <c r="J8" s="20" t="s">
        <v>32</v>
      </c>
      <c r="K8" s="49"/>
      <c r="L8" s="50"/>
    </row>
    <row r="9" ht="89.25" spans="1:12">
      <c r="A9" s="21"/>
      <c r="B9" s="22"/>
      <c r="C9" s="23"/>
      <c r="D9" s="15" t="s">
        <v>33</v>
      </c>
      <c r="E9" s="16">
        <v>36</v>
      </c>
      <c r="F9" s="17" t="s">
        <v>34</v>
      </c>
      <c r="G9" s="11" t="s">
        <v>16</v>
      </c>
      <c r="H9" s="11" t="s">
        <v>22</v>
      </c>
      <c r="I9" s="19" t="s">
        <v>28</v>
      </c>
      <c r="J9" s="20" t="s">
        <v>35</v>
      </c>
      <c r="K9" s="49"/>
      <c r="L9" s="50"/>
    </row>
    <row r="10" spans="1:12">
      <c r="A10" s="24">
        <v>2</v>
      </c>
      <c r="B10" s="24" t="s">
        <v>36</v>
      </c>
      <c r="C10" s="25">
        <v>105</v>
      </c>
      <c r="D10" s="15" t="s">
        <v>15</v>
      </c>
      <c r="E10" s="16">
        <v>1</v>
      </c>
      <c r="F10" s="17"/>
      <c r="G10" s="11" t="s">
        <v>16</v>
      </c>
      <c r="H10" s="11" t="s">
        <v>17</v>
      </c>
      <c r="I10" s="11" t="s">
        <v>18</v>
      </c>
      <c r="J10" s="20"/>
      <c r="K10" s="49"/>
      <c r="L10" s="50"/>
    </row>
    <row r="11" spans="1:12">
      <c r="A11" s="24"/>
      <c r="B11" s="24"/>
      <c r="C11" s="25"/>
      <c r="D11" s="15" t="s">
        <v>19</v>
      </c>
      <c r="E11" s="16">
        <v>1</v>
      </c>
      <c r="F11" s="17"/>
      <c r="G11" s="11" t="s">
        <v>16</v>
      </c>
      <c r="H11" s="11" t="s">
        <v>17</v>
      </c>
      <c r="I11" s="11" t="s">
        <v>18</v>
      </c>
      <c r="J11" s="20"/>
      <c r="K11" s="49"/>
      <c r="L11" s="50"/>
    </row>
    <row r="12" ht="102" spans="1:12">
      <c r="A12" s="24"/>
      <c r="B12" s="24"/>
      <c r="C12" s="25"/>
      <c r="D12" s="15" t="s">
        <v>20</v>
      </c>
      <c r="E12" s="16">
        <v>1</v>
      </c>
      <c r="F12" s="17" t="s">
        <v>21</v>
      </c>
      <c r="G12" s="11" t="s">
        <v>16</v>
      </c>
      <c r="H12" s="11" t="s">
        <v>22</v>
      </c>
      <c r="I12" s="11" t="s">
        <v>18</v>
      </c>
      <c r="J12" s="20" t="s">
        <v>23</v>
      </c>
      <c r="K12" s="49"/>
      <c r="L12" s="50"/>
    </row>
    <row r="13" ht="63.75" spans="1:12">
      <c r="A13" s="24"/>
      <c r="B13" s="24"/>
      <c r="C13" s="25"/>
      <c r="D13" s="15" t="s">
        <v>25</v>
      </c>
      <c r="E13" s="16">
        <v>15</v>
      </c>
      <c r="F13" s="18" t="s">
        <v>26</v>
      </c>
      <c r="G13" s="19" t="s">
        <v>16</v>
      </c>
      <c r="H13" s="19" t="s">
        <v>27</v>
      </c>
      <c r="I13" s="19" t="s">
        <v>28</v>
      </c>
      <c r="J13" s="51" t="s">
        <v>29</v>
      </c>
      <c r="K13" s="49"/>
      <c r="L13" s="50"/>
    </row>
    <row r="14" ht="102" spans="1:12">
      <c r="A14" s="24"/>
      <c r="B14" s="24"/>
      <c r="C14" s="25"/>
      <c r="D14" s="15" t="s">
        <v>30</v>
      </c>
      <c r="E14" s="16">
        <v>15</v>
      </c>
      <c r="F14" s="20" t="s">
        <v>31</v>
      </c>
      <c r="G14" s="11" t="s">
        <v>16</v>
      </c>
      <c r="H14" s="11" t="s">
        <v>17</v>
      </c>
      <c r="I14" s="11" t="s">
        <v>18</v>
      </c>
      <c r="J14" s="20" t="s">
        <v>32</v>
      </c>
      <c r="K14" s="49"/>
      <c r="L14" s="50"/>
    </row>
    <row r="15" ht="89.25" spans="1:12">
      <c r="A15" s="24"/>
      <c r="B15" s="24"/>
      <c r="C15" s="25"/>
      <c r="D15" s="15" t="s">
        <v>37</v>
      </c>
      <c r="E15" s="16">
        <v>24</v>
      </c>
      <c r="F15" s="17" t="s">
        <v>34</v>
      </c>
      <c r="G15" s="11" t="s">
        <v>16</v>
      </c>
      <c r="H15" s="11" t="s">
        <v>22</v>
      </c>
      <c r="I15" s="19" t="s">
        <v>28</v>
      </c>
      <c r="J15" s="20" t="s">
        <v>35</v>
      </c>
      <c r="K15" s="49"/>
      <c r="L15" s="50"/>
    </row>
    <row r="16" ht="89.25" spans="1:12">
      <c r="A16" s="24"/>
      <c r="B16" s="24"/>
      <c r="C16" s="25"/>
      <c r="D16" s="15" t="s">
        <v>38</v>
      </c>
      <c r="E16" s="16">
        <v>18</v>
      </c>
      <c r="F16" s="17" t="s">
        <v>34</v>
      </c>
      <c r="G16" s="11" t="s">
        <v>16</v>
      </c>
      <c r="H16" s="11" t="s">
        <v>22</v>
      </c>
      <c r="I16" s="19" t="s">
        <v>28</v>
      </c>
      <c r="J16" s="20" t="s">
        <v>35</v>
      </c>
      <c r="K16" s="49"/>
      <c r="L16" s="50"/>
    </row>
    <row r="17" ht="63.75" spans="1:12">
      <c r="A17" s="24"/>
      <c r="B17" s="24"/>
      <c r="C17" s="25"/>
      <c r="D17" s="15" t="s">
        <v>39</v>
      </c>
      <c r="E17" s="16">
        <v>27</v>
      </c>
      <c r="F17" s="17" t="s">
        <v>34</v>
      </c>
      <c r="G17" s="11" t="s">
        <v>16</v>
      </c>
      <c r="H17" s="11" t="s">
        <v>22</v>
      </c>
      <c r="I17" s="19" t="s">
        <v>28</v>
      </c>
      <c r="J17" s="52" t="s">
        <v>40</v>
      </c>
      <c r="K17" s="49"/>
      <c r="L17" s="50"/>
    </row>
    <row r="18" ht="38.25" spans="1:12">
      <c r="A18" s="26"/>
      <c r="B18" s="26"/>
      <c r="C18" s="27"/>
      <c r="D18" s="15" t="s">
        <v>41</v>
      </c>
      <c r="E18" s="16">
        <v>3</v>
      </c>
      <c r="F18" s="17" t="s">
        <v>42</v>
      </c>
      <c r="G18" s="19" t="s">
        <v>16</v>
      </c>
      <c r="H18" s="19" t="s">
        <v>27</v>
      </c>
      <c r="I18" s="19" t="s">
        <v>28</v>
      </c>
      <c r="J18" s="53" t="s">
        <v>41</v>
      </c>
      <c r="K18" s="49"/>
      <c r="L18" s="50"/>
    </row>
    <row r="19" spans="1:12">
      <c r="A19" s="24">
        <v>3</v>
      </c>
      <c r="B19" s="24" t="s">
        <v>43</v>
      </c>
      <c r="C19" s="25">
        <v>47</v>
      </c>
      <c r="D19" s="15" t="s">
        <v>19</v>
      </c>
      <c r="E19" s="16">
        <v>1</v>
      </c>
      <c r="F19" s="17"/>
      <c r="G19" s="11" t="s">
        <v>16</v>
      </c>
      <c r="H19" s="11" t="s">
        <v>17</v>
      </c>
      <c r="I19" s="11" t="s">
        <v>18</v>
      </c>
      <c r="J19" s="53"/>
      <c r="K19" s="49"/>
      <c r="L19" s="50"/>
    </row>
    <row r="20" ht="63.75" spans="1:12">
      <c r="A20" s="24"/>
      <c r="B20" s="24"/>
      <c r="C20" s="25"/>
      <c r="D20" s="15" t="s">
        <v>25</v>
      </c>
      <c r="E20" s="16">
        <v>2</v>
      </c>
      <c r="F20" s="18" t="s">
        <v>26</v>
      </c>
      <c r="G20" s="19" t="s">
        <v>16</v>
      </c>
      <c r="H20" s="19" t="s">
        <v>27</v>
      </c>
      <c r="I20" s="19" t="s">
        <v>28</v>
      </c>
      <c r="J20" s="51" t="s">
        <v>29</v>
      </c>
      <c r="K20" s="49"/>
      <c r="L20" s="50"/>
    </row>
    <row r="21" ht="38.25" spans="1:12">
      <c r="A21" s="24"/>
      <c r="B21" s="24"/>
      <c r="C21" s="25"/>
      <c r="D21" s="15" t="s">
        <v>44</v>
      </c>
      <c r="E21" s="16">
        <v>25</v>
      </c>
      <c r="F21" s="17" t="s">
        <v>42</v>
      </c>
      <c r="G21" s="19" t="s">
        <v>16</v>
      </c>
      <c r="H21" s="19" t="s">
        <v>27</v>
      </c>
      <c r="I21" s="19" t="s">
        <v>28</v>
      </c>
      <c r="J21" s="53" t="s">
        <v>45</v>
      </c>
      <c r="K21" s="49"/>
      <c r="L21" s="50"/>
    </row>
    <row r="22" s="1" customFormat="1" ht="63.75" spans="1:12">
      <c r="A22" s="24"/>
      <c r="B22" s="24"/>
      <c r="C22" s="25"/>
      <c r="D22" s="11" t="s">
        <v>46</v>
      </c>
      <c r="E22" s="11">
        <v>4</v>
      </c>
      <c r="F22" s="17" t="s">
        <v>47</v>
      </c>
      <c r="G22" s="11" t="s">
        <v>16</v>
      </c>
      <c r="H22" s="11" t="s">
        <v>22</v>
      </c>
      <c r="I22" s="19" t="s">
        <v>28</v>
      </c>
      <c r="J22" s="20" t="s">
        <v>48</v>
      </c>
      <c r="K22" s="49"/>
      <c r="L22" s="54"/>
    </row>
    <row r="23" s="2" customFormat="1" ht="81" spans="1:12">
      <c r="A23" s="24"/>
      <c r="B23" s="24"/>
      <c r="C23" s="25"/>
      <c r="D23" s="11" t="s">
        <v>49</v>
      </c>
      <c r="E23" s="11">
        <v>1</v>
      </c>
      <c r="F23" s="28" t="s">
        <v>50</v>
      </c>
      <c r="G23" s="11" t="s">
        <v>51</v>
      </c>
      <c r="H23" s="11" t="s">
        <v>17</v>
      </c>
      <c r="I23" s="19" t="s">
        <v>28</v>
      </c>
      <c r="J23" s="17" t="s">
        <v>52</v>
      </c>
      <c r="K23" s="49"/>
      <c r="L23" s="54"/>
    </row>
    <row r="24" s="2" customFormat="1" ht="89.25" spans="1:12">
      <c r="A24" s="24"/>
      <c r="B24" s="24"/>
      <c r="C24" s="25"/>
      <c r="D24" s="11" t="s">
        <v>53</v>
      </c>
      <c r="E24" s="11">
        <v>1</v>
      </c>
      <c r="F24" s="17" t="s">
        <v>34</v>
      </c>
      <c r="G24" s="11" t="s">
        <v>16</v>
      </c>
      <c r="H24" s="11" t="s">
        <v>22</v>
      </c>
      <c r="I24" s="19" t="s">
        <v>28</v>
      </c>
      <c r="J24" s="20" t="s">
        <v>35</v>
      </c>
      <c r="K24" s="49"/>
      <c r="L24" s="54"/>
    </row>
    <row r="25" ht="38.25" spans="1:12">
      <c r="A25" s="26"/>
      <c r="B25" s="26"/>
      <c r="C25" s="27"/>
      <c r="D25" s="15" t="s">
        <v>54</v>
      </c>
      <c r="E25" s="16">
        <v>13</v>
      </c>
      <c r="F25" s="17" t="s">
        <v>42</v>
      </c>
      <c r="G25" s="19" t="s">
        <v>16</v>
      </c>
      <c r="H25" s="19" t="s">
        <v>27</v>
      </c>
      <c r="I25" s="19" t="s">
        <v>28</v>
      </c>
      <c r="J25" s="55" t="s">
        <v>54</v>
      </c>
      <c r="K25" s="49"/>
      <c r="L25" s="50"/>
    </row>
    <row r="26" customFormat="1" spans="1:12">
      <c r="A26" s="29">
        <v>4</v>
      </c>
      <c r="B26" s="30" t="s">
        <v>55</v>
      </c>
      <c r="C26" s="31">
        <v>40</v>
      </c>
      <c r="D26" s="15" t="s">
        <v>15</v>
      </c>
      <c r="E26" s="16">
        <v>1</v>
      </c>
      <c r="F26" s="17"/>
      <c r="G26" s="11" t="s">
        <v>51</v>
      </c>
      <c r="H26" s="11" t="s">
        <v>17</v>
      </c>
      <c r="I26" s="11" t="s">
        <v>18</v>
      </c>
      <c r="J26" s="56"/>
      <c r="K26" s="49"/>
      <c r="L26" s="50"/>
    </row>
    <row r="27" s="1" customFormat="1" ht="63.75" spans="1:12">
      <c r="A27" s="29"/>
      <c r="B27" s="30"/>
      <c r="C27" s="31"/>
      <c r="D27" s="11" t="s">
        <v>56</v>
      </c>
      <c r="E27" s="11">
        <v>4</v>
      </c>
      <c r="F27" s="18" t="s">
        <v>26</v>
      </c>
      <c r="G27" s="19" t="s">
        <v>16</v>
      </c>
      <c r="H27" s="19" t="s">
        <v>27</v>
      </c>
      <c r="I27" s="19" t="s">
        <v>28</v>
      </c>
      <c r="J27" s="51" t="s">
        <v>29</v>
      </c>
      <c r="K27" s="49"/>
      <c r="L27" s="50"/>
    </row>
    <row r="28" s="1" customFormat="1" ht="63.75" spans="1:12">
      <c r="A28" s="29"/>
      <c r="B28" s="30"/>
      <c r="C28" s="31"/>
      <c r="D28" s="11" t="s">
        <v>57</v>
      </c>
      <c r="E28" s="11">
        <v>23</v>
      </c>
      <c r="F28" s="17" t="s">
        <v>58</v>
      </c>
      <c r="G28" s="11" t="s">
        <v>16</v>
      </c>
      <c r="H28" s="11" t="s">
        <v>27</v>
      </c>
      <c r="I28" s="11" t="s">
        <v>18</v>
      </c>
      <c r="J28" s="20" t="s">
        <v>29</v>
      </c>
      <c r="K28" s="49"/>
      <c r="L28" s="50" t="s">
        <v>59</v>
      </c>
    </row>
    <row r="29" s="1" customFormat="1" ht="63.75" spans="1:12">
      <c r="A29" s="29"/>
      <c r="B29" s="30"/>
      <c r="C29" s="31"/>
      <c r="D29" s="32" t="s">
        <v>60</v>
      </c>
      <c r="E29" s="11">
        <v>6</v>
      </c>
      <c r="F29" s="17" t="s">
        <v>61</v>
      </c>
      <c r="G29" s="11" t="s">
        <v>51</v>
      </c>
      <c r="H29" s="19" t="s">
        <v>27</v>
      </c>
      <c r="I29" s="19" t="s">
        <v>28</v>
      </c>
      <c r="J29" s="20" t="s">
        <v>62</v>
      </c>
      <c r="K29" s="49"/>
      <c r="L29" s="50"/>
    </row>
    <row r="30" s="1" customFormat="1" ht="38.25" spans="1:12">
      <c r="A30" s="33"/>
      <c r="B30" s="34"/>
      <c r="C30" s="35"/>
      <c r="D30" s="11" t="s">
        <v>63</v>
      </c>
      <c r="E30" s="11">
        <v>6</v>
      </c>
      <c r="F30" s="17" t="s">
        <v>42</v>
      </c>
      <c r="G30" s="19" t="s">
        <v>16</v>
      </c>
      <c r="H30" s="19" t="s">
        <v>27</v>
      </c>
      <c r="I30" s="19" t="s">
        <v>28</v>
      </c>
      <c r="J30" s="55" t="s">
        <v>64</v>
      </c>
      <c r="K30" s="49"/>
      <c r="L30" s="50"/>
    </row>
    <row r="31" s="1" customFormat="1" spans="1:12">
      <c r="A31" s="36">
        <v>5</v>
      </c>
      <c r="B31" s="37" t="s">
        <v>65</v>
      </c>
      <c r="C31" s="38">
        <v>30</v>
      </c>
      <c r="D31" s="11" t="s">
        <v>15</v>
      </c>
      <c r="E31" s="11">
        <v>1</v>
      </c>
      <c r="F31" s="17"/>
      <c r="G31" s="11" t="s">
        <v>51</v>
      </c>
      <c r="H31" s="11" t="s">
        <v>17</v>
      </c>
      <c r="I31" s="11" t="s">
        <v>18</v>
      </c>
      <c r="J31" s="55"/>
      <c r="K31" s="49"/>
      <c r="L31" s="50"/>
    </row>
    <row r="32" s="1" customFormat="1" spans="1:12">
      <c r="A32" s="29"/>
      <c r="B32" s="30"/>
      <c r="C32" s="31"/>
      <c r="D32" s="11" t="s">
        <v>19</v>
      </c>
      <c r="E32" s="11">
        <v>1</v>
      </c>
      <c r="F32" s="17"/>
      <c r="G32" s="11" t="s">
        <v>51</v>
      </c>
      <c r="H32" s="11" t="s">
        <v>17</v>
      </c>
      <c r="I32" s="11" t="s">
        <v>18</v>
      </c>
      <c r="J32" s="55"/>
      <c r="K32" s="49"/>
      <c r="L32" s="50"/>
    </row>
    <row r="33" s="1" customFormat="1" ht="63.75" spans="1:12">
      <c r="A33" s="29"/>
      <c r="B33" s="30"/>
      <c r="C33" s="31"/>
      <c r="D33" s="11" t="s">
        <v>66</v>
      </c>
      <c r="E33" s="11">
        <v>9</v>
      </c>
      <c r="F33" s="20" t="s">
        <v>67</v>
      </c>
      <c r="G33" s="11" t="s">
        <v>16</v>
      </c>
      <c r="H33" s="11" t="s">
        <v>17</v>
      </c>
      <c r="I33" s="11" t="s">
        <v>68</v>
      </c>
      <c r="J33" s="20" t="s">
        <v>69</v>
      </c>
      <c r="K33" s="49"/>
      <c r="L33" s="50"/>
    </row>
    <row r="34" s="1" customFormat="1" ht="102" spans="1:12">
      <c r="A34" s="29"/>
      <c r="B34" s="30"/>
      <c r="C34" s="31"/>
      <c r="D34" s="15" t="s">
        <v>30</v>
      </c>
      <c r="E34" s="16">
        <v>3</v>
      </c>
      <c r="F34" s="20" t="s">
        <v>31</v>
      </c>
      <c r="G34" s="11" t="s">
        <v>16</v>
      </c>
      <c r="H34" s="11" t="s">
        <v>17</v>
      </c>
      <c r="I34" s="11" t="s">
        <v>18</v>
      </c>
      <c r="J34" s="20" t="s">
        <v>32</v>
      </c>
      <c r="K34" s="49"/>
      <c r="L34" s="50"/>
    </row>
    <row r="35" s="1" customFormat="1" ht="76.5" spans="1:12">
      <c r="A35" s="29"/>
      <c r="B35" s="30"/>
      <c r="C35" s="31"/>
      <c r="D35" s="11" t="s">
        <v>46</v>
      </c>
      <c r="E35" s="11">
        <v>3</v>
      </c>
      <c r="F35" s="17" t="s">
        <v>70</v>
      </c>
      <c r="G35" s="11" t="s">
        <v>16</v>
      </c>
      <c r="H35" s="11" t="s">
        <v>22</v>
      </c>
      <c r="I35" s="19" t="s">
        <v>28</v>
      </c>
      <c r="J35" s="20" t="s">
        <v>48</v>
      </c>
      <c r="K35" s="49"/>
      <c r="L35" s="50"/>
    </row>
    <row r="36" s="1" customFormat="1" ht="63.75" spans="1:12">
      <c r="A36" s="29"/>
      <c r="B36" s="30"/>
      <c r="C36" s="31"/>
      <c r="D36" s="15" t="s">
        <v>25</v>
      </c>
      <c r="E36" s="16">
        <v>4</v>
      </c>
      <c r="F36" s="18" t="s">
        <v>26</v>
      </c>
      <c r="G36" s="19" t="s">
        <v>16</v>
      </c>
      <c r="H36" s="19" t="s">
        <v>27</v>
      </c>
      <c r="I36" s="19" t="s">
        <v>28</v>
      </c>
      <c r="J36" s="51" t="s">
        <v>29</v>
      </c>
      <c r="K36" s="49"/>
      <c r="L36" s="50"/>
    </row>
    <row r="37" s="1" customFormat="1" ht="89.25" spans="1:12">
      <c r="A37" s="29"/>
      <c r="B37" s="30"/>
      <c r="C37" s="31"/>
      <c r="D37" s="39" t="s">
        <v>63</v>
      </c>
      <c r="E37" s="37">
        <v>9</v>
      </c>
      <c r="F37" s="40" t="s">
        <v>34</v>
      </c>
      <c r="G37" s="11" t="s">
        <v>16</v>
      </c>
      <c r="H37" s="11" t="s">
        <v>22</v>
      </c>
      <c r="I37" s="19" t="s">
        <v>28</v>
      </c>
      <c r="J37" s="20" t="s">
        <v>35</v>
      </c>
      <c r="K37" s="49"/>
      <c r="L37" s="50"/>
    </row>
    <row r="38" s="1" customFormat="1" spans="1:12">
      <c r="A38" s="30">
        <v>6</v>
      </c>
      <c r="B38" s="11" t="s">
        <v>71</v>
      </c>
      <c r="C38" s="31">
        <v>9</v>
      </c>
      <c r="D38" s="39" t="s">
        <v>72</v>
      </c>
      <c r="E38" s="37">
        <v>1</v>
      </c>
      <c r="F38" s="40"/>
      <c r="G38" s="11" t="s">
        <v>16</v>
      </c>
      <c r="H38" s="11"/>
      <c r="I38" s="11" t="s">
        <v>68</v>
      </c>
      <c r="J38" s="20"/>
      <c r="K38" s="49"/>
      <c r="L38" s="50"/>
    </row>
    <row r="39" s="1" customFormat="1" ht="63.75" spans="1:12">
      <c r="A39" s="30"/>
      <c r="B39" s="11"/>
      <c r="C39" s="31"/>
      <c r="D39" s="41" t="s">
        <v>73</v>
      </c>
      <c r="E39" s="11">
        <v>2</v>
      </c>
      <c r="F39" s="20" t="s">
        <v>74</v>
      </c>
      <c r="G39" s="11" t="s">
        <v>16</v>
      </c>
      <c r="H39" s="11" t="s">
        <v>17</v>
      </c>
      <c r="I39" s="11" t="s">
        <v>68</v>
      </c>
      <c r="J39" s="20" t="s">
        <v>75</v>
      </c>
      <c r="K39" s="49"/>
      <c r="L39" s="50"/>
    </row>
    <row r="40" s="1" customFormat="1" ht="63.75" spans="1:12">
      <c r="A40" s="30"/>
      <c r="B40" s="11"/>
      <c r="C40" s="31"/>
      <c r="D40" s="41" t="s">
        <v>76</v>
      </c>
      <c r="E40" s="11">
        <v>3</v>
      </c>
      <c r="F40" s="20" t="s">
        <v>74</v>
      </c>
      <c r="G40" s="11" t="s">
        <v>16</v>
      </c>
      <c r="H40" s="11" t="s">
        <v>17</v>
      </c>
      <c r="I40" s="11" t="s">
        <v>68</v>
      </c>
      <c r="J40" s="20" t="s">
        <v>77</v>
      </c>
      <c r="K40" s="49"/>
      <c r="L40" s="50"/>
    </row>
    <row r="41" s="1" customFormat="1" ht="89.25" spans="1:12">
      <c r="A41" s="30"/>
      <c r="B41" s="11"/>
      <c r="C41" s="31"/>
      <c r="D41" s="41" t="s">
        <v>78</v>
      </c>
      <c r="E41" s="11">
        <v>1</v>
      </c>
      <c r="F41" s="20" t="s">
        <v>79</v>
      </c>
      <c r="G41" s="11" t="s">
        <v>16</v>
      </c>
      <c r="H41" s="11" t="s">
        <v>17</v>
      </c>
      <c r="I41" s="11" t="s">
        <v>68</v>
      </c>
      <c r="J41" s="20" t="s">
        <v>80</v>
      </c>
      <c r="K41" s="49"/>
      <c r="L41" s="50"/>
    </row>
    <row r="42" s="1" customFormat="1" ht="63.75" spans="1:12">
      <c r="A42" s="34"/>
      <c r="B42" s="11"/>
      <c r="C42" s="35"/>
      <c r="D42" s="41" t="s">
        <v>81</v>
      </c>
      <c r="E42" s="11">
        <v>2</v>
      </c>
      <c r="F42" s="20" t="s">
        <v>82</v>
      </c>
      <c r="G42" s="11" t="s">
        <v>16</v>
      </c>
      <c r="H42" s="11" t="s">
        <v>17</v>
      </c>
      <c r="I42" s="11" t="s">
        <v>68</v>
      </c>
      <c r="J42" s="20" t="s">
        <v>83</v>
      </c>
      <c r="K42" s="49"/>
      <c r="L42" s="50"/>
    </row>
    <row r="43" spans="1:12">
      <c r="A43" s="11">
        <v>7</v>
      </c>
      <c r="B43" s="11" t="s">
        <v>84</v>
      </c>
      <c r="C43" s="11">
        <f>C4+C10+C19+C26+C31+C38</f>
        <v>293</v>
      </c>
      <c r="D43" s="11"/>
      <c r="E43" s="11">
        <f>SUM(E4:E42)</f>
        <v>293</v>
      </c>
      <c r="F43" s="20"/>
      <c r="G43" s="11"/>
      <c r="H43" s="11"/>
      <c r="I43" s="11"/>
      <c r="J43" s="20"/>
      <c r="K43" s="49"/>
      <c r="L43" s="50"/>
    </row>
    <row r="44" spans="1:12">
      <c r="A44" s="42"/>
      <c r="B44" s="42"/>
      <c r="C44" s="42"/>
      <c r="D44" s="42"/>
      <c r="E44" s="42"/>
      <c r="F44" s="43"/>
      <c r="G44" s="42"/>
      <c r="H44" s="42"/>
      <c r="I44" s="42"/>
      <c r="J44" s="43"/>
      <c r="K44" s="57"/>
      <c r="L44" s="58"/>
    </row>
    <row r="45" s="3" customFormat="1" spans="4:12">
      <c r="D45" s="3" t="s">
        <v>85</v>
      </c>
      <c r="G45" s="44" t="s">
        <v>86</v>
      </c>
      <c r="H45" s="44"/>
      <c r="K45" s="44"/>
      <c r="L45" s="44"/>
    </row>
  </sheetData>
  <mergeCells count="29">
    <mergeCell ref="A1:L1"/>
    <mergeCell ref="F2:I2"/>
    <mergeCell ref="G45:H45"/>
    <mergeCell ref="A2:A3"/>
    <mergeCell ref="A4:A9"/>
    <mergeCell ref="A10:A18"/>
    <mergeCell ref="A19:A25"/>
    <mergeCell ref="A26:A30"/>
    <mergeCell ref="A31:A37"/>
    <mergeCell ref="A38:A42"/>
    <mergeCell ref="B2:B3"/>
    <mergeCell ref="B4:B9"/>
    <mergeCell ref="B10:B18"/>
    <mergeCell ref="B19:B25"/>
    <mergeCell ref="B26:B30"/>
    <mergeCell ref="B31:B37"/>
    <mergeCell ref="B38:B42"/>
    <mergeCell ref="C2:C3"/>
    <mergeCell ref="C4:C9"/>
    <mergeCell ref="C10:C18"/>
    <mergeCell ref="C19:C25"/>
    <mergeCell ref="C26:C30"/>
    <mergeCell ref="C31:C37"/>
    <mergeCell ref="C38:C42"/>
    <mergeCell ref="D2:D3"/>
    <mergeCell ref="E2:E3"/>
    <mergeCell ref="J2:J3"/>
    <mergeCell ref="K2:K3"/>
    <mergeCell ref="L2:L3"/>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生产车间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十二</cp:lastModifiedBy>
  <dcterms:created xsi:type="dcterms:W3CDTF">2021-12-10T04:18:00Z</dcterms:created>
  <dcterms:modified xsi:type="dcterms:W3CDTF">2022-04-21T13:18:14Z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11</vt:lpwstr>
  </property>
  <property fmtid="{D5CDD505-2E9C-101B-9397-08002B2CF9AE}" pid="3" name="KSOProductBuildVer">
    <vt:lpwstr>2052-11.1.0.11294</vt:lpwstr>
  </property>
  <property fmtid="{D5CDD505-2E9C-101B-9397-08002B2CF9AE}" pid="4" name="ICV">
    <vt:lpwstr>3D913EDCB13148ACB22BF960ED207920</vt:lpwstr>
  </property>
</Properties>
</file>